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1355" windowHeight="2580"/>
  </bookViews>
  <sheets>
    <sheet name="Sheet1" sheetId="1" r:id="rId1"/>
    <sheet name="Sheet2" sheetId="2" r:id="rId2"/>
    <sheet name="Sheet3" sheetId="3" r:id="rId3"/>
  </sheets>
  <definedNames>
    <definedName name="_xlnm.Print_Area" localSheetId="0">Sheet1!$A$1:$I$113</definedName>
  </definedNames>
  <calcPr calcId="145621"/>
</workbook>
</file>

<file path=xl/calcChain.xml><?xml version="1.0" encoding="utf-8"?>
<calcChain xmlns="http://schemas.openxmlformats.org/spreadsheetml/2006/main">
  <c r="I82" i="1" l="1"/>
  <c r="H82" i="1"/>
  <c r="I101" i="1" l="1"/>
  <c r="H101" i="1"/>
  <c r="I66" i="1"/>
  <c r="H66" i="1"/>
  <c r="I52" i="1"/>
  <c r="H52" i="1"/>
  <c r="I37" i="1"/>
  <c r="H37" i="1"/>
  <c r="I38" i="1"/>
  <c r="H38" i="1"/>
</calcChain>
</file>

<file path=xl/sharedStrings.xml><?xml version="1.0" encoding="utf-8"?>
<sst xmlns="http://schemas.openxmlformats.org/spreadsheetml/2006/main" count="82" uniqueCount="52">
  <si>
    <t>Aged 18-64</t>
  </si>
  <si>
    <t>Aged 65+</t>
  </si>
  <si>
    <t>Document Source:</t>
  </si>
  <si>
    <t>Croydon SSD in house system (AIS), open placements, November 2014</t>
  </si>
  <si>
    <t xml:space="preserve">Proposal: </t>
  </si>
  <si>
    <t>Outcome:</t>
  </si>
  <si>
    <t>How will this be achieved:</t>
  </si>
  <si>
    <t>Policy in place December 2017</t>
  </si>
  <si>
    <t>Time Frame</t>
  </si>
  <si>
    <t>Source: Projecting Older People’s Population Information (POPPI)</t>
  </si>
  <si>
    <t>Aged 75+</t>
  </si>
  <si>
    <t>Aged 65-74</t>
  </si>
  <si>
    <t>Projections for number of older people living alone in Croydon to 2030</t>
  </si>
  <si>
    <t>Female</t>
  </si>
  <si>
    <t xml:space="preserve">All </t>
  </si>
  <si>
    <t>Male</t>
  </si>
  <si>
    <t xml:space="preserve">Source: Projecting Adults Needs and Service Information (PANSI) </t>
  </si>
  <si>
    <t xml:space="preserve">Options </t>
  </si>
  <si>
    <t>Develop a strategic approach on planning consent for new care homes.</t>
  </si>
  <si>
    <t xml:space="preserve">1. Have a policy that would not permit new care homes from gaining planning permission. </t>
  </si>
  <si>
    <t xml:space="preserve">2. Have a criteria based policy that screened planning applications based on current levels of need. </t>
  </si>
  <si>
    <t xml:space="preserve"> Forecast on future demand for care home by bed space 2016-2036</t>
  </si>
  <si>
    <t xml:space="preserve">Screening applications will ensure proactive market shaping, a key requirement  under the Care Act. </t>
  </si>
  <si>
    <t xml:space="preserve">Chosen option and Justification </t>
  </si>
  <si>
    <t>Croydon's Market Position statement 2015 (Edition 1)</t>
  </si>
  <si>
    <t xml:space="preserve">People are living longer and our population is ageing, with projections suggesting that the number of people aged over 85 will increase by two thirds in Croydon by 2029. This is an important trend because we know that older people generally have more health problems and are more likely to use health and care services. </t>
  </si>
  <si>
    <t xml:space="preserve">The number of people predicted to have a moderate or severe learning disability is anticipated to increase across all age groups except for 18-24 year olds where the number of people is projected to decrease, from 198 in 2012 to 179 in 2020.   </t>
  </si>
  <si>
    <t>OOB placements</t>
  </si>
  <si>
    <t>Predicated people within the category</t>
  </si>
  <si>
    <t xml:space="preserve"> Croydon current bed spaces</t>
  </si>
  <si>
    <t>People within the category</t>
  </si>
  <si>
    <t>Predicated bed space required</t>
  </si>
  <si>
    <t>i</t>
  </si>
  <si>
    <t>Demand for Mental Health Services</t>
  </si>
  <si>
    <t>Demand Physical Disability and Sensory Impairment</t>
  </si>
  <si>
    <t>Demand Learning Disability Services</t>
  </si>
  <si>
    <t>Manage the market and supply to ensure new developments meet with the council's strategic requirements therefore avoiding unnecessary costs associated with the care home market.</t>
  </si>
  <si>
    <t>In borough placements</t>
  </si>
  <si>
    <t>Disclosure:  Data on Croydon's usage does not include information of self funders, transition or individuals on any waiting list. The number of available bed space across all service area is 2796. However when broken down by service area there is an overlap as providers are registered with CQC as providing one or more specialism.</t>
  </si>
  <si>
    <t>Demand for Dementia Services</t>
  </si>
  <si>
    <t>Croydon has five mental health private hospitals, which is significantly more than most local authorities (most have none or 1).  It is preferred that this model of service is not developed in the borough at this current time.  Over supply has a negative financial burden on Croydon and its resources.</t>
  </si>
  <si>
    <t>Number two is the preferred option. Croydon's care home market is saturated and discussions with commissioning colleagues and explorative research, indicate services within the borough are not currently able to meet current and future needs.</t>
  </si>
  <si>
    <t>It will build and strengthen provider relationships from the onset, make clear the council's requirements of the market and  influence change.</t>
  </si>
  <si>
    <t>Over time a less permissive planning policy would also decrease the negative financial impact on the borough of having such a large care home market.</t>
  </si>
  <si>
    <t xml:space="preserve">The numbers of people diagnosed with dementia is going to increase in alignment with the ageing population. The data below shows that there are an estimated 3,341 people living with dementia in Croydon and this is projected to rise by 62% during the period 2014 to 2030. However the CCG indicators suggest these figures may be at the lower end and further modeling is taking place </t>
  </si>
  <si>
    <r>
      <t>16</t>
    </r>
    <r>
      <rPr>
        <vertAlign val="superscript"/>
        <sz val="12"/>
        <color theme="1"/>
        <rFont val="Arial"/>
        <family val="2"/>
      </rPr>
      <t>th</t>
    </r>
    <r>
      <rPr>
        <sz val="12"/>
        <color theme="1"/>
        <rFont val="Arial"/>
        <family val="2"/>
      </rPr>
      <t xml:space="preserve"> June 2015 (Evidence to be submitted)</t>
    </r>
  </si>
  <si>
    <r>
      <t>13</t>
    </r>
    <r>
      <rPr>
        <vertAlign val="superscript"/>
        <sz val="12"/>
        <color theme="1"/>
        <rFont val="Arial"/>
        <family val="2"/>
      </rPr>
      <t>th</t>
    </r>
    <r>
      <rPr>
        <sz val="12"/>
        <color theme="1"/>
        <rFont val="Arial"/>
        <family val="2"/>
      </rPr>
      <t xml:space="preserve"> July 2015  (Draft policy to cabinet)</t>
    </r>
  </si>
  <si>
    <r>
      <t>Source: Projecting Adults Needs and Service Information (PANSI) &amp;</t>
    </r>
    <r>
      <rPr>
        <i/>
        <sz val="10"/>
        <color rgb="FF000000"/>
        <rFont val="Arial"/>
        <family val="2"/>
      </rPr>
      <t xml:space="preserve"> </t>
    </r>
    <r>
      <rPr>
        <sz val="10"/>
        <color rgb="FF000000"/>
        <rFont val="Arial"/>
        <family val="2"/>
      </rPr>
      <t>Projecting Older People’s Population Information (POPPI</t>
    </r>
  </si>
  <si>
    <r>
      <t>Projecting Adults Needs and Service Information (PANSI) &amp;</t>
    </r>
    <r>
      <rPr>
        <i/>
        <sz val="12"/>
        <color rgb="FF000000"/>
        <rFont val="Arial"/>
        <family val="2"/>
      </rPr>
      <t xml:space="preserve"> </t>
    </r>
    <r>
      <rPr>
        <sz val="12"/>
        <color rgb="FF000000"/>
        <rFont val="Arial"/>
        <family val="2"/>
      </rPr>
      <t>Projecting Older People’s Population Information (POPPI)</t>
    </r>
  </si>
  <si>
    <t>Strategic approach to planning consent for new care homes to ensure services meet the needs of Croydon residents</t>
  </si>
  <si>
    <t>Croydon’s Integrated Mental Health Strategy for Adults 2014-19 aims to set out a shared transformational vision for mental health service provision in the borough. Priorities highlighted in the strategy include, the need to shift away from secondary / acute services towards more community based provision, build greater resilience in individuals and communities to support people with their own mental health and wellbeing and an increased focus on prevention and early intervention. It is predicted there will be more people with complex mental illnesses who have additional needs requiring short term bespoke residential services and interventions.  Currently our prevalence figures indicate fewer people with a stable enduring illness will require residential type care in the future.</t>
  </si>
  <si>
    <t>The tables below provides information about the predicted number of people in Croydon who have a physical disability who require personal care. This can include getting in and out of bed, getting in and out of a chair, dressing washing, assiting with meals and use of the toilet. A moderate personal care disability means that the task can be performed with some difficulty, and a serious personal care disability means that someone else is required to help with the task.</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</si>
</sst>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3"/>
      <color theme="1"/>
      <name val="Arial"/>
      <family val="2"/>
    </font>
    <font>
      <b/>
      <sz val="12"/>
      <color theme="1"/>
      <name val="Arial"/>
      <family val="2"/>
    </font>
    <font>
      <b/>
      <sz val="11"/>
      <color theme="1"/>
      <name val="Arial"/>
      <family val="2"/>
    </font>
    <font>
      <b/>
      <sz val="14"/>
      <color theme="0"/>
      <name val="Arial"/>
      <family val="2"/>
    </font>
    <font>
      <sz val="14"/>
      <color theme="0"/>
      <name val="Calibri"/>
      <family val="2"/>
      <scheme val="minor"/>
    </font>
    <font>
      <sz val="12"/>
      <color theme="1"/>
      <name val="Arial"/>
      <family val="2"/>
    </font>
    <font>
      <vertAlign val="superscript"/>
      <sz val="12"/>
      <color theme="1"/>
      <name val="Arial"/>
      <family val="2"/>
    </font>
    <font>
      <sz val="11"/>
      <color theme="1"/>
      <name val="Arial"/>
      <family val="2"/>
    </font>
    <font>
      <sz val="12"/>
      <color rgb="FF000000"/>
      <name val="Arial"/>
      <family val="2"/>
    </font>
    <font>
      <sz val="10"/>
      <color rgb="FF000000"/>
      <name val="Arial"/>
      <family val="2"/>
    </font>
    <font>
      <i/>
      <sz val="10"/>
      <color rgb="FF000000"/>
      <name val="Arial"/>
      <family val="2"/>
    </font>
    <font>
      <b/>
      <sz val="11"/>
      <color rgb="FF000000"/>
      <name val="Arial"/>
      <family val="2"/>
    </font>
    <font>
      <i/>
      <sz val="12"/>
      <color rgb="FF000000"/>
      <name val="Arial"/>
      <family val="2"/>
    </font>
    <font>
      <sz val="11"/>
      <color rgb="FF000000"/>
      <name val="Arial"/>
      <family val="2"/>
    </font>
    <font>
      <sz val="10"/>
      <color theme="1"/>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rgb="FF0070C0"/>
      </bottom>
      <diagonal/>
    </border>
    <border>
      <left/>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1">
    <xf numFmtId="0" fontId="0" fillId="0" borderId="0"/>
  </cellStyleXfs>
  <cellXfs count="105">
    <xf numFmtId="0" fontId="0" fillId="0" borderId="0" xfId="0"/>
    <xf numFmtId="0" fontId="2" fillId="0" borderId="1" xfId="0" applyFont="1" applyBorder="1" applyAlignment="1">
      <alignment vertical="center" wrapText="1"/>
    </xf>
    <xf numFmtId="0" fontId="4" fillId="3" borderId="0" xfId="0" applyFont="1" applyFill="1" applyAlignment="1">
      <alignment horizontal="left" vertical="center"/>
    </xf>
    <xf numFmtId="0" fontId="5" fillId="3" borderId="0" xfId="0" applyFont="1" applyFill="1"/>
    <xf numFmtId="0" fontId="0" fillId="0" borderId="0" xfId="0" applyBorder="1"/>
    <xf numFmtId="0" fontId="0" fillId="0" borderId="0" xfId="0" applyAlignment="1"/>
    <xf numFmtId="0" fontId="2" fillId="0" borderId="0" xfId="0" applyFont="1" applyBorder="1" applyAlignment="1">
      <alignment horizontal="center" vertical="center" wrapText="1"/>
    </xf>
    <xf numFmtId="0" fontId="6" fillId="0" borderId="0" xfId="0" applyFont="1" applyBorder="1" applyAlignment="1"/>
    <xf numFmtId="0" fontId="12" fillId="5" borderId="12" xfId="0" applyFont="1" applyFill="1" applyBorder="1" applyAlignment="1">
      <alignment horizontal="center" vertical="center" wrapText="1"/>
    </xf>
    <xf numFmtId="0" fontId="3" fillId="5" borderId="12" xfId="0" applyFont="1" applyFill="1" applyBorder="1" applyAlignment="1">
      <alignment horizontal="justify" vertical="center" wrapText="1"/>
    </xf>
    <xf numFmtId="0" fontId="3" fillId="5" borderId="12"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8" fillId="0" borderId="2" xfId="0" applyFont="1" applyBorder="1"/>
    <xf numFmtId="0" fontId="10" fillId="0" borderId="0" xfId="0" applyFont="1" applyAlignment="1">
      <alignment vertical="center"/>
    </xf>
    <xf numFmtId="0" fontId="2" fillId="0" borderId="0" xfId="0" applyFont="1"/>
    <xf numFmtId="0" fontId="6" fillId="0" borderId="0" xfId="0" applyFont="1"/>
    <xf numFmtId="0" fontId="6" fillId="0" borderId="0" xfId="0" applyFont="1" applyAlignment="1"/>
    <xf numFmtId="0" fontId="9" fillId="0" borderId="0" xfId="0" applyFont="1" applyAlignment="1">
      <alignment vertical="center"/>
    </xf>
    <xf numFmtId="0" fontId="6" fillId="0" borderId="0" xfId="0" applyFont="1" applyBorder="1"/>
    <xf numFmtId="0" fontId="3" fillId="4"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8" fillId="0" borderId="1" xfId="0" applyFont="1" applyBorder="1" applyAlignment="1">
      <alignment horizontal="justify" vertical="center" wrapText="1"/>
    </xf>
    <xf numFmtId="3"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2" xfId="0" applyFont="1" applyBorder="1" applyAlignment="1">
      <alignment horizontal="justify" vertical="center" wrapText="1"/>
    </xf>
    <xf numFmtId="3" fontId="14" fillId="2" borderId="1" xfId="0" applyNumberFormat="1" applyFont="1" applyFill="1" applyBorder="1" applyAlignment="1">
      <alignment horizontal="center" vertical="center" wrapText="1"/>
    </xf>
    <xf numFmtId="0" fontId="8" fillId="0" borderId="7" xfId="0" applyFont="1" applyBorder="1" applyAlignment="1">
      <alignment horizontal="justify" vertical="center" wrapText="1"/>
    </xf>
    <xf numFmtId="0" fontId="15" fillId="0" borderId="0" xfId="0" applyFont="1" applyAlignment="1"/>
    <xf numFmtId="3" fontId="14" fillId="0" borderId="2" xfId="0" applyNumberFormat="1" applyFont="1" applyBorder="1" applyAlignment="1">
      <alignment horizontal="center" vertical="center"/>
    </xf>
    <xf numFmtId="3" fontId="14" fillId="0" borderId="3" xfId="0" applyNumberFormat="1" applyFont="1" applyBorder="1" applyAlignment="1">
      <alignment horizontal="center" vertical="center"/>
    </xf>
    <xf numFmtId="0" fontId="9" fillId="0" borderId="0" xfId="0" applyFont="1" applyAlignment="1">
      <alignment vertical="center" wrapText="1"/>
    </xf>
    <xf numFmtId="0" fontId="8" fillId="0" borderId="0" xfId="0" applyFont="1" applyBorder="1" applyAlignment="1">
      <alignment wrapText="1"/>
    </xf>
    <xf numFmtId="0" fontId="0" fillId="0" borderId="0" xfId="0" applyBorder="1" applyAlignment="1">
      <alignment horizontal="center" vertical="center" wrapText="1"/>
    </xf>
    <xf numFmtId="0" fontId="8" fillId="0" borderId="0" xfId="0" applyFont="1" applyBorder="1" applyAlignment="1"/>
    <xf numFmtId="0" fontId="0" fillId="0" borderId="0" xfId="0" applyBorder="1" applyAlignment="1">
      <alignment vertical="center" wrapText="1"/>
    </xf>
    <xf numFmtId="0" fontId="6" fillId="0" borderId="0" xfId="0" applyFont="1" applyBorder="1" applyAlignment="1">
      <alignment horizontal="left" vertical="center" wrapText="1"/>
    </xf>
    <xf numFmtId="1" fontId="14" fillId="0" borderId="12" xfId="0" applyNumberFormat="1" applyFont="1" applyBorder="1" applyAlignment="1">
      <alignment horizontal="center" vertical="center" wrapText="1"/>
    </xf>
    <xf numFmtId="1" fontId="14" fillId="0" borderId="16" xfId="0" applyNumberFormat="1" applyFont="1" applyBorder="1" applyAlignment="1">
      <alignment horizontal="center" vertical="center" wrapText="1"/>
    </xf>
    <xf numFmtId="1" fontId="14" fillId="0" borderId="17" xfId="0" applyNumberFormat="1" applyFont="1" applyBorder="1" applyAlignment="1">
      <alignment horizontal="center" vertical="center" wrapText="1"/>
    </xf>
    <xf numFmtId="0" fontId="10" fillId="0" borderId="5" xfId="0" applyFont="1" applyBorder="1" applyAlignment="1">
      <alignment vertical="center"/>
    </xf>
    <xf numFmtId="0" fontId="15" fillId="0" borderId="5" xfId="0" applyFont="1" applyBorder="1" applyAlignment="1"/>
    <xf numFmtId="0" fontId="15" fillId="0" borderId="0" xfId="0" applyFont="1" applyAlignment="1"/>
    <xf numFmtId="0" fontId="3" fillId="7"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xf numFmtId="0" fontId="6" fillId="0" borderId="0" xfId="0" applyFont="1" applyAlignment="1">
      <alignment vertical="center" wrapText="1"/>
    </xf>
    <xf numFmtId="0" fontId="6" fillId="0" borderId="0" xfId="0" applyFont="1" applyAlignment="1">
      <alignment wrapText="1"/>
    </xf>
    <xf numFmtId="0" fontId="2" fillId="0" borderId="21" xfId="0" applyFont="1" applyBorder="1" applyAlignment="1"/>
    <xf numFmtId="0" fontId="6" fillId="0" borderId="22" xfId="0" applyFont="1" applyBorder="1" applyAlignment="1"/>
    <xf numFmtId="0" fontId="6" fillId="0" borderId="23" xfId="0" applyFont="1" applyBorder="1" applyAlignment="1"/>
    <xf numFmtId="0" fontId="8" fillId="0" borderId="9" xfId="0" applyFont="1" applyBorder="1" applyAlignment="1">
      <alignment wrapText="1"/>
    </xf>
    <xf numFmtId="0" fontId="8" fillId="0" borderId="0" xfId="0" applyFont="1" applyBorder="1" applyAlignment="1">
      <alignment wrapText="1"/>
    </xf>
    <xf numFmtId="0" fontId="8" fillId="0" borderId="10" xfId="0" applyFont="1" applyBorder="1" applyAlignment="1">
      <alignment wrapText="1"/>
    </xf>
    <xf numFmtId="0" fontId="8" fillId="0" borderId="0" xfId="0" applyFont="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vertical="center" wrapText="1"/>
    </xf>
    <xf numFmtId="0" fontId="8" fillId="0" borderId="5" xfId="0" applyFont="1" applyBorder="1" applyAlignment="1">
      <alignment wrapText="1"/>
    </xf>
    <xf numFmtId="0" fontId="8" fillId="0" borderId="8" xfId="0" applyFont="1" applyBorder="1" applyAlignment="1">
      <alignment wrapText="1"/>
    </xf>
    <xf numFmtId="0" fontId="8" fillId="0" borderId="18" xfId="0" applyFont="1" applyBorder="1" applyAlignment="1">
      <alignment wrapText="1"/>
    </xf>
    <xf numFmtId="0" fontId="8" fillId="0" borderId="6" xfId="0" applyFont="1" applyBorder="1" applyAlignment="1">
      <alignment wrapText="1"/>
    </xf>
    <xf numFmtId="0" fontId="8" fillId="0" borderId="11" xfId="0" applyFont="1" applyBorder="1" applyAlignment="1">
      <alignment wrapText="1"/>
    </xf>
    <xf numFmtId="0" fontId="3" fillId="4" borderId="1"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0" fillId="0" borderId="5" xfId="0" applyFont="1" applyBorder="1" applyAlignment="1"/>
    <xf numFmtId="0" fontId="6" fillId="0" borderId="2" xfId="0" applyFont="1" applyBorder="1" applyAlignment="1">
      <alignment vertical="center" wrapText="1"/>
    </xf>
    <xf numFmtId="0" fontId="6" fillId="0" borderId="3" xfId="0" applyFont="1" applyBorder="1" applyAlignment="1"/>
    <xf numFmtId="0" fontId="6" fillId="0" borderId="4" xfId="0" applyFont="1" applyBorder="1" applyAlignment="1"/>
    <xf numFmtId="0" fontId="9" fillId="0" borderId="0" xfId="0" applyFont="1" applyAlignment="1">
      <alignment vertical="center" wrapText="1"/>
    </xf>
    <xf numFmtId="0" fontId="0" fillId="0" borderId="0" xfId="0" applyAlignment="1"/>
    <xf numFmtId="0" fontId="1" fillId="0" borderId="0" xfId="0" applyFont="1" applyAlignment="1">
      <alignment horizontal="left" vertical="center"/>
    </xf>
    <xf numFmtId="0" fontId="3" fillId="0" borderId="12"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xf numFmtId="0" fontId="8" fillId="0" borderId="8" xfId="0" applyFont="1" applyBorder="1" applyAlignment="1"/>
    <xf numFmtId="0" fontId="8" fillId="0" borderId="0" xfId="0" applyFont="1" applyBorder="1" applyAlignment="1"/>
    <xf numFmtId="0" fontId="8" fillId="0" borderId="10" xfId="0" applyFont="1" applyBorder="1" applyAlignment="1"/>
    <xf numFmtId="0" fontId="8" fillId="0" borderId="0" xfId="0" applyFont="1" applyBorder="1" applyAlignment="1">
      <alignment vertical="center" wrapText="1"/>
    </xf>
    <xf numFmtId="0" fontId="8" fillId="0" borderId="6" xfId="0" applyFont="1" applyBorder="1" applyAlignment="1"/>
    <xf numFmtId="0" fontId="8" fillId="0" borderId="11" xfId="0" applyFont="1" applyBorder="1" applyAlignment="1"/>
    <xf numFmtId="0" fontId="2" fillId="0" borderId="1" xfId="0" applyFont="1" applyBorder="1" applyAlignment="1">
      <alignment vertical="center" wrapText="1"/>
    </xf>
    <xf numFmtId="0" fontId="0" fillId="0" borderId="1" xfId="0" applyBorder="1" applyAlignment="1">
      <alignment vertical="center" wrapText="1"/>
    </xf>
    <xf numFmtId="0" fontId="14" fillId="2" borderId="1" xfId="0" applyFont="1" applyFill="1" applyBorder="1" applyAlignment="1">
      <alignment horizontal="center" vertical="center" wrapText="1"/>
    </xf>
    <xf numFmtId="0" fontId="2" fillId="0" borderId="13" xfId="0" applyFont="1" applyBorder="1" applyAlignment="1"/>
    <xf numFmtId="0" fontId="2" fillId="0" borderId="14" xfId="0" applyFont="1" applyBorder="1" applyAlignment="1"/>
    <xf numFmtId="0" fontId="2" fillId="0" borderId="15" xfId="0" applyFont="1" applyBorder="1" applyAlignment="1"/>
    <xf numFmtId="1" fontId="14" fillId="2" borderId="1" xfId="0" applyNumberFormat="1" applyFont="1" applyFill="1" applyBorder="1" applyAlignment="1">
      <alignment horizontal="center" vertical="center" wrapText="1"/>
    </xf>
    <xf numFmtId="0" fontId="14" fillId="0" borderId="16" xfId="0" applyFont="1" applyBorder="1" applyAlignment="1">
      <alignment horizontal="center" vertical="center" wrapText="1"/>
    </xf>
    <xf numFmtId="0" fontId="8" fillId="0" borderId="17" xfId="0" applyFont="1" applyBorder="1" applyAlignment="1">
      <alignment horizontal="center" vertical="center"/>
    </xf>
    <xf numFmtId="0" fontId="9" fillId="0" borderId="20" xfId="0" applyFont="1" applyBorder="1" applyAlignment="1">
      <alignment vertical="center" wrapText="1"/>
    </xf>
    <xf numFmtId="0" fontId="0" fillId="0" borderId="20" xfId="0" applyBorder="1" applyAlignment="1"/>
    <xf numFmtId="0" fontId="6" fillId="0" borderId="20" xfId="0" applyFont="1" applyBorder="1" applyAlignment="1">
      <alignment wrapText="1"/>
    </xf>
    <xf numFmtId="0" fontId="6" fillId="0" borderId="0" xfId="0" applyFont="1" applyBorder="1" applyAlignment="1">
      <alignment wrapText="1"/>
    </xf>
    <xf numFmtId="0" fontId="6" fillId="0" borderId="19" xfId="0" applyFont="1" applyBorder="1" applyAlignment="1">
      <alignment wrapText="1"/>
    </xf>
    <xf numFmtId="0" fontId="16" fillId="0" borderId="2" xfId="0" applyFont="1" applyBorder="1" applyAlignment="1">
      <alignment vertical="center" wrapText="1"/>
    </xf>
    <xf numFmtId="0" fontId="16" fillId="0" borderId="3" xfId="0" applyFont="1" applyBorder="1" applyAlignment="1"/>
    <xf numFmtId="0" fontId="16" fillId="0" borderId="4" xfId="0" applyFont="1" applyBorder="1" applyAlignment="1"/>
    <xf numFmtId="0" fontId="16" fillId="0" borderId="0" xfId="0" applyFont="1" applyAlignment="1">
      <alignment vertical="center" wrapText="1"/>
    </xf>
    <xf numFmtId="0" fontId="16"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
  <sheetViews>
    <sheetView tabSelected="1" workbookViewId="0">
      <selection activeCell="A93" sqref="A93:I97"/>
    </sheetView>
  </sheetViews>
  <sheetFormatPr defaultRowHeight="15" x14ac:dyDescent="0.25"/>
  <cols>
    <col min="1" max="1" width="16" customWidth="1"/>
    <col min="2" max="2" width="12.28515625" customWidth="1"/>
    <col min="3" max="3" width="10.7109375" customWidth="1"/>
    <col min="4" max="4" width="12.7109375" customWidth="1"/>
    <col min="5" max="5" width="13.5703125" customWidth="1"/>
    <col min="6" max="9" width="10.7109375" customWidth="1"/>
  </cols>
  <sheetData>
    <row r="1" spans="1:9" ht="42.75" customHeight="1" x14ac:dyDescent="0.3">
      <c r="A1" s="2" t="s">
        <v>21</v>
      </c>
      <c r="B1" s="3"/>
      <c r="C1" s="3"/>
      <c r="D1" s="3"/>
      <c r="E1" s="3"/>
      <c r="F1" s="3"/>
      <c r="G1" s="3"/>
      <c r="H1" s="3"/>
      <c r="I1" s="3"/>
    </row>
    <row r="2" spans="1:9" ht="16.5" x14ac:dyDescent="0.25">
      <c r="A2" s="74"/>
      <c r="B2" s="73"/>
      <c r="C2" s="73"/>
      <c r="D2" s="73"/>
      <c r="E2" s="73"/>
      <c r="F2" s="73"/>
      <c r="G2" s="73"/>
      <c r="H2" s="73"/>
      <c r="I2" s="73"/>
    </row>
    <row r="3" spans="1:9" ht="30.75" customHeight="1" x14ac:dyDescent="0.25">
      <c r="A3" s="1" t="s">
        <v>4</v>
      </c>
      <c r="B3" s="69" t="s">
        <v>18</v>
      </c>
      <c r="C3" s="70"/>
      <c r="D3" s="70"/>
      <c r="E3" s="70"/>
      <c r="F3" s="70"/>
      <c r="G3" s="71"/>
      <c r="H3" s="73"/>
      <c r="I3" s="73"/>
    </row>
    <row r="4" spans="1:9" ht="48.75" customHeight="1" x14ac:dyDescent="0.25">
      <c r="A4" s="1" t="s">
        <v>5</v>
      </c>
      <c r="B4" s="69" t="s">
        <v>36</v>
      </c>
      <c r="C4" s="70"/>
      <c r="D4" s="70"/>
      <c r="E4" s="70"/>
      <c r="F4" s="70"/>
      <c r="G4" s="71"/>
      <c r="H4" s="73"/>
      <c r="I4" s="73"/>
    </row>
    <row r="5" spans="1:9" ht="33.75" customHeight="1" x14ac:dyDescent="0.25">
      <c r="A5" s="1" t="s">
        <v>6</v>
      </c>
      <c r="B5" s="100" t="s">
        <v>49</v>
      </c>
      <c r="C5" s="101"/>
      <c r="D5" s="101"/>
      <c r="E5" s="101"/>
      <c r="F5" s="101"/>
      <c r="G5" s="102"/>
      <c r="H5" s="73"/>
      <c r="I5" s="73"/>
    </row>
    <row r="6" spans="1:9" ht="23.25" customHeight="1" x14ac:dyDescent="0.25">
      <c r="A6" s="86" t="s">
        <v>8</v>
      </c>
      <c r="B6" s="45" t="s">
        <v>45</v>
      </c>
      <c r="C6" s="46"/>
      <c r="D6" s="46"/>
      <c r="E6" s="46"/>
      <c r="F6" s="46"/>
      <c r="G6" s="46"/>
      <c r="H6" s="73"/>
      <c r="I6" s="73"/>
    </row>
    <row r="7" spans="1:9" ht="15.75" x14ac:dyDescent="0.25">
      <c r="A7" s="87"/>
      <c r="B7" s="45" t="s">
        <v>46</v>
      </c>
      <c r="C7" s="46"/>
      <c r="D7" s="46"/>
      <c r="E7" s="46"/>
      <c r="F7" s="46"/>
      <c r="G7" s="46"/>
      <c r="H7" s="73"/>
      <c r="I7" s="73"/>
    </row>
    <row r="8" spans="1:9" ht="14.25" customHeight="1" x14ac:dyDescent="0.25">
      <c r="A8" s="87"/>
      <c r="B8" s="45" t="s">
        <v>7</v>
      </c>
      <c r="C8" s="46"/>
      <c r="D8" s="46"/>
      <c r="E8" s="46"/>
      <c r="F8" s="46"/>
      <c r="G8" s="46"/>
      <c r="H8" s="73"/>
      <c r="I8" s="73"/>
    </row>
    <row r="9" spans="1:9" ht="14.25" customHeight="1" x14ac:dyDescent="0.25">
      <c r="A9" s="36"/>
      <c r="B9" s="37"/>
      <c r="C9" s="7"/>
      <c r="D9" s="7"/>
      <c r="E9" s="7"/>
      <c r="F9" s="7"/>
      <c r="G9" s="7"/>
      <c r="H9" s="5"/>
      <c r="I9" s="5"/>
    </row>
    <row r="10" spans="1:9" ht="14.25" customHeight="1" x14ac:dyDescent="0.25">
      <c r="A10" s="36"/>
      <c r="B10" s="37"/>
      <c r="C10" s="7"/>
      <c r="D10" s="7"/>
      <c r="E10" s="7"/>
      <c r="F10" s="7"/>
      <c r="G10" s="7"/>
      <c r="H10" s="5"/>
      <c r="I10" s="5"/>
    </row>
    <row r="11" spans="1:9" ht="14.25" customHeight="1" x14ac:dyDescent="0.25">
      <c r="A11" s="56" t="s">
        <v>17</v>
      </c>
      <c r="B11" s="59" t="s">
        <v>19</v>
      </c>
      <c r="C11" s="60"/>
      <c r="D11" s="60"/>
      <c r="E11" s="60"/>
      <c r="F11" s="60"/>
      <c r="G11" s="60"/>
      <c r="H11" s="60"/>
      <c r="I11" s="61"/>
    </row>
    <row r="12" spans="1:9" ht="7.5" customHeight="1" x14ac:dyDescent="0.25">
      <c r="A12" s="57"/>
      <c r="B12" s="52"/>
      <c r="C12" s="53"/>
      <c r="D12" s="53"/>
      <c r="E12" s="53"/>
      <c r="F12" s="53"/>
      <c r="G12" s="53"/>
      <c r="H12" s="53"/>
      <c r="I12" s="54"/>
    </row>
    <row r="13" spans="1:9" ht="3" customHeight="1" x14ac:dyDescent="0.25">
      <c r="A13" s="57"/>
      <c r="B13" s="52" t="s">
        <v>20</v>
      </c>
      <c r="C13" s="53"/>
      <c r="D13" s="53"/>
      <c r="E13" s="53"/>
      <c r="F13" s="53"/>
      <c r="G13" s="53"/>
      <c r="H13" s="53"/>
      <c r="I13" s="54"/>
    </row>
    <row r="14" spans="1:9" ht="12" customHeight="1" x14ac:dyDescent="0.25">
      <c r="A14" s="58"/>
      <c r="B14" s="62"/>
      <c r="C14" s="63"/>
      <c r="D14" s="63"/>
      <c r="E14" s="63"/>
      <c r="F14" s="63"/>
      <c r="G14" s="63"/>
      <c r="H14" s="63"/>
      <c r="I14" s="64"/>
    </row>
    <row r="15" spans="1:9" ht="12" customHeight="1" x14ac:dyDescent="0.25">
      <c r="A15" s="6"/>
      <c r="B15" s="33"/>
      <c r="C15" s="33"/>
      <c r="D15" s="33"/>
      <c r="E15" s="33"/>
      <c r="F15" s="33"/>
      <c r="G15" s="33"/>
      <c r="H15" s="33"/>
      <c r="I15" s="33"/>
    </row>
    <row r="16" spans="1:9" ht="12" customHeight="1" x14ac:dyDescent="0.25">
      <c r="A16" s="6"/>
      <c r="B16" s="33"/>
      <c r="C16" s="33"/>
      <c r="D16" s="33"/>
      <c r="E16" s="33"/>
      <c r="F16" s="33"/>
      <c r="G16" s="33"/>
      <c r="H16" s="33"/>
      <c r="I16" s="33"/>
    </row>
    <row r="17" spans="1:9" ht="14.25" customHeight="1" x14ac:dyDescent="0.25">
      <c r="A17" s="75" t="s">
        <v>23</v>
      </c>
      <c r="B17" s="78" t="s">
        <v>41</v>
      </c>
      <c r="C17" s="79"/>
      <c r="D17" s="79"/>
      <c r="E17" s="79"/>
      <c r="F17" s="79"/>
      <c r="G17" s="79"/>
      <c r="H17" s="79"/>
      <c r="I17" s="80"/>
    </row>
    <row r="18" spans="1:9" ht="14.25" customHeight="1" x14ac:dyDescent="0.25">
      <c r="A18" s="76"/>
      <c r="B18" s="81"/>
      <c r="C18" s="81"/>
      <c r="D18" s="81"/>
      <c r="E18" s="81"/>
      <c r="F18" s="81"/>
      <c r="G18" s="81"/>
      <c r="H18" s="81"/>
      <c r="I18" s="82"/>
    </row>
    <row r="19" spans="1:9" ht="21" customHeight="1" x14ac:dyDescent="0.25">
      <c r="A19" s="76"/>
      <c r="B19" s="81"/>
      <c r="C19" s="81"/>
      <c r="D19" s="81"/>
      <c r="E19" s="81"/>
      <c r="F19" s="81"/>
      <c r="G19" s="81"/>
      <c r="H19" s="81"/>
      <c r="I19" s="82"/>
    </row>
    <row r="20" spans="1:9" ht="3" customHeight="1" x14ac:dyDescent="0.25">
      <c r="A20" s="76"/>
      <c r="B20" s="81"/>
      <c r="C20" s="81"/>
      <c r="D20" s="81"/>
      <c r="E20" s="81"/>
      <c r="F20" s="81"/>
      <c r="G20" s="81"/>
      <c r="H20" s="81"/>
      <c r="I20" s="82"/>
    </row>
    <row r="21" spans="1:9" ht="9" customHeight="1" x14ac:dyDescent="0.25">
      <c r="A21" s="76"/>
      <c r="B21" s="52" t="s">
        <v>22</v>
      </c>
      <c r="C21" s="53"/>
      <c r="D21" s="53"/>
      <c r="E21" s="53"/>
      <c r="F21" s="53"/>
      <c r="G21" s="53"/>
      <c r="H21" s="53"/>
      <c r="I21" s="54"/>
    </row>
    <row r="22" spans="1:9" ht="24.75" customHeight="1" x14ac:dyDescent="0.25">
      <c r="A22" s="76"/>
      <c r="B22" s="52"/>
      <c r="C22" s="53"/>
      <c r="D22" s="53"/>
      <c r="E22" s="53"/>
      <c r="F22" s="53"/>
      <c r="G22" s="53"/>
      <c r="H22" s="53"/>
      <c r="I22" s="54"/>
    </row>
    <row r="23" spans="1:9" ht="15" customHeight="1" x14ac:dyDescent="0.25">
      <c r="A23" s="76"/>
      <c r="B23" s="52" t="s">
        <v>42</v>
      </c>
      <c r="C23" s="55"/>
      <c r="D23" s="55"/>
      <c r="E23" s="55"/>
      <c r="F23" s="55"/>
      <c r="G23" s="55"/>
      <c r="H23" s="55"/>
      <c r="I23" s="54"/>
    </row>
    <row r="24" spans="1:9" ht="15" customHeight="1" x14ac:dyDescent="0.25">
      <c r="A24" s="76"/>
      <c r="B24" s="52"/>
      <c r="C24" s="55"/>
      <c r="D24" s="55"/>
      <c r="E24" s="55"/>
      <c r="F24" s="55"/>
      <c r="G24" s="55"/>
      <c r="H24" s="55"/>
      <c r="I24" s="54"/>
    </row>
    <row r="25" spans="1:9" ht="24.75" customHeight="1" x14ac:dyDescent="0.25">
      <c r="A25" s="76"/>
      <c r="B25" s="83" t="s">
        <v>43</v>
      </c>
      <c r="C25" s="81"/>
      <c r="D25" s="81"/>
      <c r="E25" s="81"/>
      <c r="F25" s="81"/>
      <c r="G25" s="81"/>
      <c r="H25" s="81"/>
      <c r="I25" s="82"/>
    </row>
    <row r="26" spans="1:9" ht="14.25" customHeight="1" x14ac:dyDescent="0.25">
      <c r="A26" s="77"/>
      <c r="B26" s="84"/>
      <c r="C26" s="84"/>
      <c r="D26" s="84"/>
      <c r="E26" s="84"/>
      <c r="F26" s="84"/>
      <c r="G26" s="84"/>
      <c r="H26" s="84"/>
      <c r="I26" s="85"/>
    </row>
    <row r="27" spans="1:9" ht="14.25" customHeight="1" x14ac:dyDescent="0.25">
      <c r="A27" s="34"/>
      <c r="B27" s="35"/>
      <c r="C27" s="35"/>
      <c r="D27" s="35"/>
      <c r="E27" s="35"/>
      <c r="F27" s="35"/>
      <c r="G27" s="35"/>
      <c r="H27" s="35"/>
      <c r="I27" s="35"/>
    </row>
    <row r="28" spans="1:9" ht="14.25" customHeight="1" x14ac:dyDescent="0.25">
      <c r="A28" s="34"/>
      <c r="B28" s="35"/>
      <c r="C28" s="35"/>
      <c r="D28" s="35"/>
      <c r="E28" s="35"/>
      <c r="F28" s="35"/>
      <c r="G28" s="35"/>
      <c r="H28" s="35"/>
      <c r="I28" s="35"/>
    </row>
    <row r="29" spans="1:9" ht="20.100000000000001" customHeight="1" x14ac:dyDescent="0.25">
      <c r="A29" s="49" t="s">
        <v>35</v>
      </c>
      <c r="B29" s="50"/>
      <c r="C29" s="50"/>
      <c r="D29" s="50"/>
      <c r="E29" s="50"/>
      <c r="F29" s="50"/>
      <c r="G29" s="50"/>
      <c r="H29" s="50"/>
      <c r="I29" s="51"/>
    </row>
    <row r="30" spans="1:9" ht="24" customHeight="1" x14ac:dyDescent="0.25">
      <c r="A30" s="14"/>
      <c r="B30" s="14"/>
      <c r="C30" s="14"/>
      <c r="D30" s="15"/>
      <c r="E30" s="15"/>
      <c r="F30" s="15"/>
      <c r="G30" s="15"/>
      <c r="H30" s="15"/>
      <c r="I30" s="15"/>
    </row>
    <row r="31" spans="1:9" x14ac:dyDescent="0.25">
      <c r="A31" s="72" t="s">
        <v>26</v>
      </c>
      <c r="B31" s="48"/>
      <c r="C31" s="48"/>
      <c r="D31" s="48"/>
      <c r="E31" s="48"/>
      <c r="F31" s="48"/>
      <c r="G31" s="48"/>
      <c r="H31" s="48"/>
      <c r="I31" s="48"/>
    </row>
    <row r="32" spans="1:9" x14ac:dyDescent="0.25">
      <c r="A32" s="48"/>
      <c r="B32" s="48"/>
      <c r="C32" s="48"/>
      <c r="D32" s="48"/>
      <c r="E32" s="48"/>
      <c r="F32" s="48"/>
      <c r="G32" s="48"/>
      <c r="H32" s="48"/>
      <c r="I32" s="48"/>
    </row>
    <row r="33" spans="1:12" x14ac:dyDescent="0.25">
      <c r="A33" s="48"/>
      <c r="B33" s="48"/>
      <c r="C33" s="48"/>
      <c r="D33" s="48"/>
      <c r="E33" s="48"/>
      <c r="F33" s="48"/>
      <c r="G33" s="48"/>
      <c r="H33" s="48"/>
      <c r="I33" s="48"/>
    </row>
    <row r="34" spans="1:12" x14ac:dyDescent="0.25">
      <c r="A34" s="48"/>
      <c r="B34" s="48"/>
      <c r="C34" s="48"/>
      <c r="D34" s="48"/>
      <c r="E34" s="48"/>
      <c r="F34" s="48"/>
      <c r="G34" s="48"/>
      <c r="H34" s="48"/>
      <c r="I34" s="48"/>
    </row>
    <row r="35" spans="1:12" ht="63" customHeight="1" x14ac:dyDescent="0.25">
      <c r="A35" s="19"/>
      <c r="B35" s="20" t="s">
        <v>30</v>
      </c>
      <c r="C35" s="20" t="s">
        <v>29</v>
      </c>
      <c r="D35" s="20" t="s">
        <v>37</v>
      </c>
      <c r="E35" s="20" t="s">
        <v>27</v>
      </c>
      <c r="F35" s="65" t="s">
        <v>28</v>
      </c>
      <c r="G35" s="65"/>
      <c r="H35" s="44" t="s">
        <v>31</v>
      </c>
      <c r="I35" s="44"/>
    </row>
    <row r="36" spans="1:12" x14ac:dyDescent="0.25">
      <c r="A36" s="21"/>
      <c r="B36" s="8">
        <v>2015</v>
      </c>
      <c r="C36" s="9"/>
      <c r="D36" s="10"/>
      <c r="E36" s="10"/>
      <c r="F36" s="10">
        <v>2020</v>
      </c>
      <c r="G36" s="10">
        <v>2030</v>
      </c>
      <c r="H36" s="11">
        <v>2020</v>
      </c>
      <c r="I36" s="11">
        <v>2030</v>
      </c>
    </row>
    <row r="37" spans="1:12" x14ac:dyDescent="0.25">
      <c r="A37" s="22" t="s">
        <v>0</v>
      </c>
      <c r="B37" s="23">
        <v>1328</v>
      </c>
      <c r="C37" s="66">
        <v>490</v>
      </c>
      <c r="D37" s="24">
        <v>107</v>
      </c>
      <c r="E37" s="24">
        <v>163</v>
      </c>
      <c r="F37" s="23">
        <v>1381</v>
      </c>
      <c r="G37" s="23">
        <v>1475</v>
      </c>
      <c r="H37" s="25">
        <f>((D37+E37)/B37)*F37</f>
        <v>280.77560240963857</v>
      </c>
      <c r="I37" s="25">
        <f>((D37+E37)/B37)*G37</f>
        <v>299.88704819277109</v>
      </c>
    </row>
    <row r="38" spans="1:12" x14ac:dyDescent="0.25">
      <c r="A38" s="22" t="s">
        <v>1</v>
      </c>
      <c r="B38" s="24">
        <v>139</v>
      </c>
      <c r="C38" s="67"/>
      <c r="D38" s="24">
        <v>39</v>
      </c>
      <c r="E38" s="24">
        <v>22</v>
      </c>
      <c r="F38" s="24">
        <v>154</v>
      </c>
      <c r="G38" s="24">
        <v>205</v>
      </c>
      <c r="H38" s="25">
        <f>((D38+E38)/B38)*F38</f>
        <v>67.582733812949641</v>
      </c>
      <c r="I38" s="25">
        <f>((D38+E38)/B38)*G38</f>
        <v>89.964028776978409</v>
      </c>
    </row>
    <row r="39" spans="1:12" ht="3.75" customHeight="1" x14ac:dyDescent="0.25">
      <c r="A39" s="68" t="s">
        <v>47</v>
      </c>
      <c r="B39" s="42"/>
      <c r="C39" s="42"/>
      <c r="D39" s="42"/>
      <c r="E39" s="42"/>
      <c r="F39" s="42"/>
      <c r="G39" s="42"/>
      <c r="H39" s="42"/>
      <c r="I39" s="42"/>
      <c r="L39" t="s">
        <v>32</v>
      </c>
    </row>
    <row r="40" spans="1:12" x14ac:dyDescent="0.25">
      <c r="A40" s="43"/>
      <c r="B40" s="43"/>
      <c r="C40" s="43"/>
      <c r="D40" s="43"/>
      <c r="E40" s="43"/>
      <c r="F40" s="43"/>
      <c r="G40" s="43"/>
      <c r="H40" s="43"/>
      <c r="I40" s="43"/>
    </row>
    <row r="41" spans="1:12" x14ac:dyDescent="0.25">
      <c r="A41" s="29"/>
      <c r="B41" s="29"/>
      <c r="C41" s="29"/>
      <c r="D41" s="29"/>
      <c r="E41" s="29"/>
      <c r="F41" s="29"/>
      <c r="G41" s="29"/>
      <c r="H41" s="29"/>
      <c r="I41" s="29"/>
    </row>
    <row r="42" spans="1:12" x14ac:dyDescent="0.25">
      <c r="A42" s="29"/>
      <c r="B42" s="29"/>
      <c r="C42" s="29"/>
      <c r="D42" s="29"/>
      <c r="E42" s="29"/>
      <c r="F42" s="29"/>
      <c r="G42" s="29"/>
      <c r="H42" s="29"/>
      <c r="I42" s="29"/>
    </row>
    <row r="43" spans="1:12" ht="30.75" customHeight="1" x14ac:dyDescent="0.25">
      <c r="A43" s="49" t="s">
        <v>39</v>
      </c>
      <c r="B43" s="50"/>
      <c r="C43" s="50"/>
      <c r="D43" s="50"/>
      <c r="E43" s="50"/>
      <c r="F43" s="50"/>
      <c r="G43" s="50"/>
      <c r="H43" s="50"/>
      <c r="I43" s="51"/>
    </row>
    <row r="44" spans="1:12" ht="24" customHeight="1" x14ac:dyDescent="0.25">
      <c r="A44" s="14"/>
      <c r="B44" s="14"/>
      <c r="C44" s="14"/>
      <c r="D44" s="15"/>
      <c r="E44" s="15"/>
      <c r="F44" s="15"/>
      <c r="G44" s="15"/>
      <c r="H44" s="15"/>
      <c r="I44" s="15"/>
    </row>
    <row r="45" spans="1:12" x14ac:dyDescent="0.25">
      <c r="A45" s="47" t="s">
        <v>44</v>
      </c>
      <c r="B45" s="48"/>
      <c r="C45" s="48"/>
      <c r="D45" s="48"/>
      <c r="E45" s="48"/>
      <c r="F45" s="48"/>
      <c r="G45" s="48"/>
      <c r="H45" s="48"/>
      <c r="I45" s="48"/>
    </row>
    <row r="46" spans="1:12" x14ac:dyDescent="0.25">
      <c r="A46" s="48"/>
      <c r="B46" s="48"/>
      <c r="C46" s="48"/>
      <c r="D46" s="48"/>
      <c r="E46" s="48"/>
      <c r="F46" s="48"/>
      <c r="G46" s="48"/>
      <c r="H46" s="48"/>
      <c r="I46" s="48"/>
    </row>
    <row r="47" spans="1:12" ht="33" customHeight="1" x14ac:dyDescent="0.25">
      <c r="A47" s="48"/>
      <c r="B47" s="48"/>
      <c r="C47" s="48"/>
      <c r="D47" s="48"/>
      <c r="E47" s="48"/>
      <c r="F47" s="48"/>
      <c r="G47" s="48"/>
      <c r="H47" s="48"/>
      <c r="I47" s="48"/>
    </row>
    <row r="48" spans="1:12" ht="24" customHeight="1" x14ac:dyDescent="0.25">
      <c r="A48" s="15"/>
      <c r="B48" s="15"/>
      <c r="C48" s="15"/>
      <c r="D48" s="15"/>
      <c r="E48" s="15"/>
      <c r="F48" s="15"/>
      <c r="G48" s="15"/>
      <c r="H48" s="15"/>
      <c r="I48" s="15"/>
    </row>
    <row r="49" spans="1:9" ht="24" customHeight="1" x14ac:dyDescent="0.25">
      <c r="A49" s="15"/>
      <c r="B49" s="15"/>
      <c r="C49" s="15"/>
      <c r="D49" s="15"/>
      <c r="E49" s="15"/>
      <c r="F49" s="15"/>
      <c r="G49" s="15"/>
      <c r="H49" s="15"/>
      <c r="I49" s="15"/>
    </row>
    <row r="50" spans="1:9" ht="60" x14ac:dyDescent="0.25">
      <c r="A50" s="19"/>
      <c r="B50" s="20" t="s">
        <v>30</v>
      </c>
      <c r="C50" s="20" t="s">
        <v>29</v>
      </c>
      <c r="D50" s="20" t="s">
        <v>37</v>
      </c>
      <c r="E50" s="20" t="s">
        <v>27</v>
      </c>
      <c r="F50" s="65" t="s">
        <v>28</v>
      </c>
      <c r="G50" s="65"/>
      <c r="H50" s="44" t="s">
        <v>31</v>
      </c>
      <c r="I50" s="44"/>
    </row>
    <row r="51" spans="1:9" x14ac:dyDescent="0.25">
      <c r="A51" s="21"/>
      <c r="B51" s="8">
        <v>2015</v>
      </c>
      <c r="C51" s="9"/>
      <c r="D51" s="10"/>
      <c r="E51" s="10"/>
      <c r="F51" s="10">
        <v>2020</v>
      </c>
      <c r="G51" s="10">
        <v>2030</v>
      </c>
      <c r="H51" s="11">
        <v>2020</v>
      </c>
      <c r="I51" s="11">
        <v>2030</v>
      </c>
    </row>
    <row r="52" spans="1:9" x14ac:dyDescent="0.25">
      <c r="A52" s="26" t="s">
        <v>14</v>
      </c>
      <c r="B52" s="27">
        <v>3463</v>
      </c>
      <c r="C52" s="66">
        <v>1051</v>
      </c>
      <c r="D52" s="66">
        <v>97</v>
      </c>
      <c r="E52" s="66">
        <v>28</v>
      </c>
      <c r="F52" s="27">
        <v>3914</v>
      </c>
      <c r="G52" s="27">
        <v>5417</v>
      </c>
      <c r="H52" s="38">
        <f>((D52+E52)/(B52+B53+B54))*(F52+F53+F54)</f>
        <v>141.27923765521226</v>
      </c>
      <c r="I52" s="38">
        <f>((D52+E52)/(B52+B53+B54))*(G52+G53+G54)</f>
        <v>195.53133121570895</v>
      </c>
    </row>
    <row r="53" spans="1:9" x14ac:dyDescent="0.25">
      <c r="A53" s="28" t="s">
        <v>13</v>
      </c>
      <c r="B53" s="27">
        <v>2180</v>
      </c>
      <c r="C53" s="93"/>
      <c r="D53" s="93"/>
      <c r="E53" s="93"/>
      <c r="F53" s="27">
        <v>2409</v>
      </c>
      <c r="G53" s="27">
        <v>3266</v>
      </c>
      <c r="H53" s="39"/>
      <c r="I53" s="39"/>
    </row>
    <row r="54" spans="1:9" x14ac:dyDescent="0.25">
      <c r="A54" s="12" t="s">
        <v>15</v>
      </c>
      <c r="B54" s="27">
        <v>1283</v>
      </c>
      <c r="C54" s="94"/>
      <c r="D54" s="94"/>
      <c r="E54" s="94"/>
      <c r="F54" s="27">
        <v>1505</v>
      </c>
      <c r="G54" s="27">
        <v>2151</v>
      </c>
      <c r="H54" s="40"/>
      <c r="I54" s="40"/>
    </row>
    <row r="55" spans="1:9" ht="8.25" customHeight="1" x14ac:dyDescent="0.25">
      <c r="A55" s="41" t="s">
        <v>9</v>
      </c>
      <c r="B55" s="42"/>
      <c r="C55" s="42"/>
      <c r="D55" s="42"/>
      <c r="E55" s="42"/>
      <c r="F55" s="42"/>
      <c r="G55" s="42"/>
      <c r="H55" s="42"/>
      <c r="I55" s="42"/>
    </row>
    <row r="56" spans="1:9" x14ac:dyDescent="0.25">
      <c r="A56" s="43"/>
      <c r="B56" s="43"/>
      <c r="C56" s="43"/>
      <c r="D56" s="43"/>
      <c r="E56" s="43"/>
      <c r="F56" s="43"/>
      <c r="G56" s="43"/>
      <c r="H56" s="43"/>
      <c r="I56" s="43"/>
    </row>
    <row r="57" spans="1:9" ht="20.100000000000001" customHeight="1" x14ac:dyDescent="0.25">
      <c r="A57" s="49" t="s">
        <v>12</v>
      </c>
      <c r="B57" s="50"/>
      <c r="C57" s="50"/>
      <c r="D57" s="50"/>
      <c r="E57" s="50"/>
      <c r="F57" s="50"/>
      <c r="G57" s="50"/>
      <c r="H57" s="50"/>
      <c r="I57" s="51"/>
    </row>
    <row r="58" spans="1:9" ht="24" customHeight="1" x14ac:dyDescent="0.25">
      <c r="A58" s="14"/>
      <c r="B58" s="15"/>
      <c r="C58" s="15"/>
      <c r="D58" s="15"/>
      <c r="E58" s="15"/>
      <c r="F58" s="15"/>
      <c r="G58" s="15"/>
      <c r="H58" s="15"/>
      <c r="I58" s="15"/>
    </row>
    <row r="59" spans="1:9" x14ac:dyDescent="0.25">
      <c r="A59" s="72" t="s">
        <v>25</v>
      </c>
      <c r="B59" s="48"/>
      <c r="C59" s="48"/>
      <c r="D59" s="48"/>
      <c r="E59" s="48"/>
      <c r="F59" s="48"/>
      <c r="G59" s="48"/>
      <c r="H59" s="48"/>
      <c r="I59" s="48"/>
    </row>
    <row r="60" spans="1:9" x14ac:dyDescent="0.25">
      <c r="A60" s="48"/>
      <c r="B60" s="48"/>
      <c r="C60" s="48"/>
      <c r="D60" s="48"/>
      <c r="E60" s="48"/>
      <c r="F60" s="48"/>
      <c r="G60" s="48"/>
      <c r="H60" s="48"/>
      <c r="I60" s="48"/>
    </row>
    <row r="61" spans="1:9" x14ac:dyDescent="0.25">
      <c r="A61" s="48"/>
      <c r="B61" s="48"/>
      <c r="C61" s="48"/>
      <c r="D61" s="48"/>
      <c r="E61" s="48"/>
      <c r="F61" s="48"/>
      <c r="G61" s="48"/>
      <c r="H61" s="48"/>
      <c r="I61" s="48"/>
    </row>
    <row r="62" spans="1:9" x14ac:dyDescent="0.25">
      <c r="A62" s="48"/>
      <c r="B62" s="48"/>
      <c r="C62" s="48"/>
      <c r="D62" s="48"/>
      <c r="E62" s="48"/>
      <c r="F62" s="48"/>
      <c r="G62" s="48"/>
      <c r="H62" s="48"/>
      <c r="I62" s="48"/>
    </row>
    <row r="63" spans="1:9" ht="24" customHeight="1" x14ac:dyDescent="0.25">
      <c r="A63" s="15"/>
      <c r="B63" s="15"/>
      <c r="C63" s="15"/>
      <c r="D63" s="15"/>
      <c r="E63" s="15"/>
      <c r="F63" s="15"/>
      <c r="G63" s="15"/>
      <c r="H63" s="15"/>
      <c r="I63" s="15"/>
    </row>
    <row r="64" spans="1:9" ht="60" x14ac:dyDescent="0.25">
      <c r="A64" s="19"/>
      <c r="B64" s="20" t="s">
        <v>30</v>
      </c>
      <c r="C64" s="20" t="s">
        <v>29</v>
      </c>
      <c r="D64" s="20" t="s">
        <v>37</v>
      </c>
      <c r="E64" s="20" t="s">
        <v>27</v>
      </c>
      <c r="F64" s="65" t="s">
        <v>28</v>
      </c>
      <c r="G64" s="65"/>
      <c r="H64" s="44" t="s">
        <v>31</v>
      </c>
      <c r="I64" s="44"/>
    </row>
    <row r="65" spans="1:9" x14ac:dyDescent="0.25">
      <c r="A65" s="21"/>
      <c r="B65" s="8">
        <v>2015</v>
      </c>
      <c r="C65" s="9"/>
      <c r="D65" s="10"/>
      <c r="E65" s="10"/>
      <c r="F65" s="10">
        <v>2020</v>
      </c>
      <c r="G65" s="10">
        <v>2030</v>
      </c>
      <c r="H65" s="11">
        <v>2020</v>
      </c>
      <c r="I65" s="11">
        <v>2030</v>
      </c>
    </row>
    <row r="66" spans="1:9" ht="31.5" customHeight="1" x14ac:dyDescent="0.25">
      <c r="A66" s="26" t="s">
        <v>11</v>
      </c>
      <c r="B66" s="27">
        <v>6680</v>
      </c>
      <c r="C66" s="88">
        <v>1754</v>
      </c>
      <c r="D66" s="88">
        <v>479</v>
      </c>
      <c r="E66" s="88">
        <v>77</v>
      </c>
      <c r="F66" s="27">
        <v>7520</v>
      </c>
      <c r="G66" s="27">
        <v>9860</v>
      </c>
      <c r="H66" s="92">
        <f>((D66+E66)/(B66+B67))*(F66+F67)</f>
        <v>618.84521238300931</v>
      </c>
      <c r="I66" s="92">
        <f>((D66+E66)/(B66+B67))*(G66+G67)</f>
        <v>827.94949327130746</v>
      </c>
    </row>
    <row r="67" spans="1:9" x14ac:dyDescent="0.25">
      <c r="A67" s="26" t="s">
        <v>10</v>
      </c>
      <c r="B67" s="27">
        <v>11377</v>
      </c>
      <c r="C67" s="88"/>
      <c r="D67" s="88"/>
      <c r="E67" s="88"/>
      <c r="F67" s="27">
        <v>12578</v>
      </c>
      <c r="G67" s="27">
        <v>17029</v>
      </c>
      <c r="H67" s="92"/>
      <c r="I67" s="92"/>
    </row>
    <row r="68" spans="1:9" ht="8.25" customHeight="1" x14ac:dyDescent="0.25">
      <c r="A68" s="41" t="s">
        <v>9</v>
      </c>
      <c r="B68" s="42"/>
      <c r="C68" s="42"/>
      <c r="D68" s="42"/>
      <c r="E68" s="42"/>
      <c r="F68" s="42"/>
      <c r="G68" s="42"/>
      <c r="H68" s="42"/>
      <c r="I68" s="42"/>
    </row>
    <row r="69" spans="1:9" ht="11.25" customHeight="1" x14ac:dyDescent="0.25">
      <c r="A69" s="43"/>
      <c r="B69" s="43"/>
      <c r="C69" s="43"/>
      <c r="D69" s="43"/>
      <c r="E69" s="43"/>
      <c r="F69" s="43"/>
      <c r="G69" s="43"/>
      <c r="H69" s="43"/>
      <c r="I69" s="43"/>
    </row>
    <row r="70" spans="1:9" ht="24" customHeight="1" x14ac:dyDescent="0.25">
      <c r="A70" s="16"/>
      <c r="B70" s="16"/>
      <c r="C70" s="16"/>
      <c r="D70" s="16"/>
      <c r="E70" s="16"/>
      <c r="F70" s="16"/>
      <c r="G70" s="16"/>
      <c r="H70" s="16"/>
      <c r="I70" s="16"/>
    </row>
    <row r="71" spans="1:9" ht="20.100000000000001" customHeight="1" x14ac:dyDescent="0.25">
      <c r="A71" s="89" t="s">
        <v>33</v>
      </c>
      <c r="B71" s="90"/>
      <c r="C71" s="90"/>
      <c r="D71" s="90"/>
      <c r="E71" s="90"/>
      <c r="F71" s="90"/>
      <c r="G71" s="90"/>
      <c r="H71" s="90"/>
      <c r="I71" s="91"/>
    </row>
    <row r="72" spans="1:9" ht="24" customHeight="1" x14ac:dyDescent="0.25">
      <c r="A72" s="16"/>
      <c r="B72" s="16"/>
      <c r="C72" s="16"/>
      <c r="D72" s="16"/>
      <c r="E72" s="16"/>
      <c r="F72" s="16"/>
      <c r="G72" s="16"/>
      <c r="H72" s="16"/>
      <c r="I72" s="16"/>
    </row>
    <row r="73" spans="1:9" ht="15" customHeight="1" x14ac:dyDescent="0.25">
      <c r="A73" s="103" t="s">
        <v>50</v>
      </c>
      <c r="B73" s="104"/>
      <c r="C73" s="104"/>
      <c r="D73" s="104"/>
      <c r="E73" s="104"/>
      <c r="F73" s="104"/>
      <c r="G73" s="104"/>
      <c r="H73" s="104"/>
      <c r="I73" s="104"/>
    </row>
    <row r="74" spans="1:9" ht="15" customHeight="1" x14ac:dyDescent="0.25">
      <c r="A74" s="104"/>
      <c r="B74" s="104"/>
      <c r="C74" s="104"/>
      <c r="D74" s="104"/>
      <c r="E74" s="104"/>
      <c r="F74" s="104"/>
      <c r="G74" s="104"/>
      <c r="H74" s="104"/>
      <c r="I74" s="104"/>
    </row>
    <row r="75" spans="1:9" ht="15" customHeight="1" x14ac:dyDescent="0.25">
      <c r="A75" s="104"/>
      <c r="B75" s="104"/>
      <c r="C75" s="104"/>
      <c r="D75" s="104"/>
      <c r="E75" s="104"/>
      <c r="F75" s="104"/>
      <c r="G75" s="104"/>
      <c r="H75" s="104"/>
      <c r="I75" s="104"/>
    </row>
    <row r="76" spans="1:9" ht="15" customHeight="1" x14ac:dyDescent="0.25">
      <c r="A76" s="104"/>
      <c r="B76" s="104"/>
      <c r="C76" s="104"/>
      <c r="D76" s="104"/>
      <c r="E76" s="104"/>
      <c r="F76" s="104"/>
      <c r="G76" s="104"/>
      <c r="H76" s="104"/>
      <c r="I76" s="104"/>
    </row>
    <row r="77" spans="1:9" ht="15" customHeight="1" x14ac:dyDescent="0.25">
      <c r="A77" s="104"/>
      <c r="B77" s="104"/>
      <c r="C77" s="104"/>
      <c r="D77" s="104"/>
      <c r="E77" s="104"/>
      <c r="F77" s="104"/>
      <c r="G77" s="104"/>
      <c r="H77" s="104"/>
      <c r="I77" s="104"/>
    </row>
    <row r="78" spans="1:9" ht="47.25" customHeight="1" x14ac:dyDescent="0.25">
      <c r="A78" s="104"/>
      <c r="B78" s="104"/>
      <c r="C78" s="104"/>
      <c r="D78" s="104"/>
      <c r="E78" s="104"/>
      <c r="F78" s="104"/>
      <c r="G78" s="104"/>
      <c r="H78" s="104"/>
      <c r="I78" s="104"/>
    </row>
    <row r="79" spans="1:9" ht="24" customHeight="1" x14ac:dyDescent="0.25">
      <c r="A79" s="16"/>
      <c r="B79" s="16"/>
      <c r="C79" s="16"/>
      <c r="D79" s="16"/>
      <c r="E79" s="16"/>
      <c r="F79" s="16"/>
      <c r="G79" s="16"/>
      <c r="H79" s="16"/>
      <c r="I79" s="16"/>
    </row>
    <row r="80" spans="1:9" ht="60" customHeight="1" x14ac:dyDescent="0.25">
      <c r="A80" s="19"/>
      <c r="B80" s="20" t="s">
        <v>30</v>
      </c>
      <c r="C80" s="20" t="s">
        <v>29</v>
      </c>
      <c r="D80" s="20" t="s">
        <v>37</v>
      </c>
      <c r="E80" s="20" t="s">
        <v>27</v>
      </c>
      <c r="F80" s="65" t="s">
        <v>28</v>
      </c>
      <c r="G80" s="65"/>
      <c r="H80" s="44" t="s">
        <v>31</v>
      </c>
      <c r="I80" s="44"/>
    </row>
    <row r="81" spans="1:9" ht="15" customHeight="1" x14ac:dyDescent="0.25">
      <c r="A81" s="21"/>
      <c r="B81" s="8">
        <v>2015</v>
      </c>
      <c r="C81" s="9"/>
      <c r="D81" s="10"/>
      <c r="E81" s="10"/>
      <c r="F81" s="10">
        <v>2020</v>
      </c>
      <c r="G81" s="10">
        <v>2030</v>
      </c>
      <c r="H81" s="11">
        <v>2020</v>
      </c>
      <c r="I81" s="11">
        <v>2030</v>
      </c>
    </row>
    <row r="82" spans="1:9" ht="15" customHeight="1" x14ac:dyDescent="0.25">
      <c r="A82" s="26" t="s">
        <v>14</v>
      </c>
      <c r="B82" s="27">
        <v>38620</v>
      </c>
      <c r="C82" s="66">
        <v>1051</v>
      </c>
      <c r="D82" s="66">
        <v>97</v>
      </c>
      <c r="E82" s="66">
        <v>28</v>
      </c>
      <c r="F82" s="27">
        <v>41389</v>
      </c>
      <c r="G82" s="27">
        <v>42369</v>
      </c>
      <c r="H82" s="38">
        <f>((D82+E82)/(B82+B83+B84))*(F82+F83+F84)</f>
        <v>133.96059087790164</v>
      </c>
      <c r="I82" s="38">
        <f>((D82+E82)/(B82+B83+B84))*(G82+G83+G84)</f>
        <v>137.13248145415</v>
      </c>
    </row>
    <row r="83" spans="1:9" ht="15" customHeight="1" x14ac:dyDescent="0.25">
      <c r="A83" s="28" t="s">
        <v>13</v>
      </c>
      <c r="B83" s="27">
        <v>24133</v>
      </c>
      <c r="C83" s="93"/>
      <c r="D83" s="93"/>
      <c r="E83" s="93"/>
      <c r="F83" s="27">
        <v>25689</v>
      </c>
      <c r="G83" s="27">
        <v>26181</v>
      </c>
      <c r="H83" s="39"/>
      <c r="I83" s="39"/>
    </row>
    <row r="84" spans="1:9" ht="15" customHeight="1" x14ac:dyDescent="0.25">
      <c r="A84" s="12" t="s">
        <v>15</v>
      </c>
      <c r="B84" s="27">
        <v>14488</v>
      </c>
      <c r="C84" s="94"/>
      <c r="D84" s="94"/>
      <c r="E84" s="94"/>
      <c r="F84" s="27">
        <v>15700</v>
      </c>
      <c r="G84" s="27">
        <v>16188</v>
      </c>
      <c r="H84" s="40"/>
      <c r="I84" s="40"/>
    </row>
    <row r="85" spans="1:9" ht="15" customHeight="1" x14ac:dyDescent="0.25">
      <c r="A85" s="13" t="s">
        <v>16</v>
      </c>
      <c r="B85" s="29"/>
      <c r="C85" s="29"/>
      <c r="D85" s="29"/>
      <c r="E85" s="29"/>
      <c r="F85" s="16"/>
      <c r="G85" s="16"/>
      <c r="H85" s="16"/>
      <c r="I85" s="16"/>
    </row>
    <row r="86" spans="1:9" ht="24" customHeight="1" x14ac:dyDescent="0.25">
      <c r="A86" s="17"/>
      <c r="B86" s="16"/>
      <c r="C86" s="16"/>
      <c r="D86" s="16"/>
      <c r="E86" s="16"/>
      <c r="F86" s="16"/>
      <c r="G86" s="16"/>
      <c r="H86" s="16"/>
      <c r="I86" s="16"/>
    </row>
    <row r="87" spans="1:9" ht="15" customHeight="1" x14ac:dyDescent="0.25">
      <c r="A87" s="72" t="s">
        <v>40</v>
      </c>
      <c r="B87" s="72"/>
      <c r="C87" s="72"/>
      <c r="D87" s="72"/>
      <c r="E87" s="72"/>
      <c r="F87" s="72"/>
      <c r="G87" s="72"/>
      <c r="H87" s="72"/>
      <c r="I87" s="72"/>
    </row>
    <row r="88" spans="1:9" ht="15" customHeight="1" x14ac:dyDescent="0.25">
      <c r="A88" s="72"/>
      <c r="B88" s="72"/>
      <c r="C88" s="72"/>
      <c r="D88" s="72"/>
      <c r="E88" s="72"/>
      <c r="F88" s="72"/>
      <c r="G88" s="72"/>
      <c r="H88" s="72"/>
      <c r="I88" s="72"/>
    </row>
    <row r="89" spans="1:9" ht="15" customHeight="1" x14ac:dyDescent="0.25">
      <c r="A89" s="32"/>
      <c r="B89" s="32"/>
      <c r="C89" s="32"/>
      <c r="D89" s="32"/>
      <c r="E89" s="32"/>
      <c r="F89" s="32"/>
      <c r="G89" s="32"/>
      <c r="H89" s="32"/>
      <c r="I89" s="32"/>
    </row>
    <row r="90" spans="1:9" ht="15" customHeight="1" x14ac:dyDescent="0.25">
      <c r="A90" s="15"/>
      <c r="B90" s="15"/>
      <c r="C90" s="15"/>
      <c r="D90" s="15"/>
      <c r="E90" s="15"/>
      <c r="F90" s="15"/>
      <c r="G90" s="15"/>
      <c r="H90" s="15"/>
      <c r="I90" s="15"/>
    </row>
    <row r="91" spans="1:9" ht="20.100000000000001" customHeight="1" x14ac:dyDescent="0.25">
      <c r="A91" s="89" t="s">
        <v>34</v>
      </c>
      <c r="B91" s="90"/>
      <c r="C91" s="90"/>
      <c r="D91" s="90"/>
      <c r="E91" s="90"/>
      <c r="F91" s="90"/>
      <c r="G91" s="90"/>
      <c r="H91" s="90"/>
      <c r="I91" s="91"/>
    </row>
    <row r="92" spans="1:9" ht="18" customHeight="1" x14ac:dyDescent="0.25">
      <c r="A92" s="15"/>
      <c r="B92" s="15"/>
      <c r="C92" s="15"/>
      <c r="D92" s="15"/>
      <c r="E92" s="15"/>
      <c r="F92" s="15"/>
      <c r="G92" s="15"/>
      <c r="H92" s="15"/>
      <c r="I92" s="15"/>
    </row>
    <row r="93" spans="1:9" ht="18" customHeight="1" x14ac:dyDescent="0.25">
      <c r="A93" s="103" t="s">
        <v>51</v>
      </c>
      <c r="B93" s="104"/>
      <c r="C93" s="104"/>
      <c r="D93" s="104"/>
      <c r="E93" s="104"/>
      <c r="F93" s="104"/>
      <c r="G93" s="104"/>
      <c r="H93" s="104"/>
      <c r="I93" s="104"/>
    </row>
    <row r="94" spans="1:9" ht="18" customHeight="1" x14ac:dyDescent="0.25">
      <c r="A94" s="104"/>
      <c r="B94" s="104"/>
      <c r="C94" s="104"/>
      <c r="D94" s="104"/>
      <c r="E94" s="104"/>
      <c r="F94" s="104"/>
      <c r="G94" s="104"/>
      <c r="H94" s="104"/>
      <c r="I94" s="104"/>
    </row>
    <row r="95" spans="1:9" ht="18" customHeight="1" x14ac:dyDescent="0.25">
      <c r="A95" s="104"/>
      <c r="B95" s="104"/>
      <c r="C95" s="104"/>
      <c r="D95" s="104"/>
      <c r="E95" s="104"/>
      <c r="F95" s="104"/>
      <c r="G95" s="104"/>
      <c r="H95" s="104"/>
      <c r="I95" s="104"/>
    </row>
    <row r="96" spans="1:9" ht="18" customHeight="1" x14ac:dyDescent="0.25">
      <c r="A96" s="104"/>
      <c r="B96" s="104"/>
      <c r="C96" s="104"/>
      <c r="D96" s="104"/>
      <c r="E96" s="104"/>
      <c r="F96" s="104"/>
      <c r="G96" s="104"/>
      <c r="H96" s="104"/>
      <c r="I96" s="104"/>
    </row>
    <row r="97" spans="1:11" ht="0.75" customHeight="1" x14ac:dyDescent="0.25">
      <c r="A97" s="104"/>
      <c r="B97" s="104"/>
      <c r="C97" s="104"/>
      <c r="D97" s="104"/>
      <c r="E97" s="104"/>
      <c r="F97" s="104"/>
      <c r="G97" s="104"/>
      <c r="H97" s="104"/>
      <c r="I97" s="104"/>
    </row>
    <row r="98" spans="1:11" ht="18" customHeight="1" x14ac:dyDescent="0.25">
      <c r="A98" s="15"/>
      <c r="B98" s="15"/>
      <c r="C98" s="15"/>
      <c r="D98" s="15"/>
      <c r="E98" s="15"/>
      <c r="F98" s="15"/>
      <c r="G98" s="15"/>
      <c r="H98" s="15"/>
      <c r="I98" s="15"/>
    </row>
    <row r="99" spans="1:11" ht="60" x14ac:dyDescent="0.25">
      <c r="A99" s="19"/>
      <c r="B99" s="20" t="s">
        <v>30</v>
      </c>
      <c r="C99" s="20" t="s">
        <v>29</v>
      </c>
      <c r="D99" s="20" t="s">
        <v>37</v>
      </c>
      <c r="E99" s="20" t="s">
        <v>27</v>
      </c>
      <c r="F99" s="65" t="s">
        <v>28</v>
      </c>
      <c r="G99" s="65"/>
      <c r="H99" s="44" t="s">
        <v>31</v>
      </c>
      <c r="I99" s="44"/>
    </row>
    <row r="100" spans="1:11" x14ac:dyDescent="0.25">
      <c r="A100" s="21"/>
      <c r="B100" s="8">
        <v>2015</v>
      </c>
      <c r="C100" s="9"/>
      <c r="D100" s="10"/>
      <c r="E100" s="10"/>
      <c r="F100" s="10">
        <v>2020</v>
      </c>
      <c r="G100" s="10">
        <v>2030</v>
      </c>
      <c r="H100" s="11">
        <v>2020</v>
      </c>
      <c r="I100" s="11">
        <v>2030</v>
      </c>
    </row>
    <row r="101" spans="1:11" ht="31.5" customHeight="1" x14ac:dyDescent="0.25">
      <c r="A101" s="22" t="s">
        <v>0</v>
      </c>
      <c r="B101" s="30">
        <v>10662</v>
      </c>
      <c r="C101" s="24">
        <v>216</v>
      </c>
      <c r="D101" s="24">
        <v>26</v>
      </c>
      <c r="E101" s="24">
        <v>38</v>
      </c>
      <c r="F101" s="31">
        <v>11511</v>
      </c>
      <c r="G101" s="31">
        <v>12324</v>
      </c>
      <c r="H101" s="25">
        <f>((D101+E101)/B101)*F101</f>
        <v>69.096229600450201</v>
      </c>
      <c r="I101" s="25">
        <f>((D101+E101)/B101)*G101</f>
        <v>73.976364659538547</v>
      </c>
    </row>
    <row r="102" spans="1:11" ht="7.5" customHeight="1" x14ac:dyDescent="0.25">
      <c r="A102" s="41" t="s">
        <v>16</v>
      </c>
      <c r="B102" s="42"/>
      <c r="C102" s="42"/>
      <c r="D102" s="42"/>
      <c r="E102" s="42"/>
      <c r="F102" s="42"/>
      <c r="G102" s="42"/>
      <c r="H102" s="42"/>
      <c r="I102" s="42"/>
    </row>
    <row r="103" spans="1:11" ht="10.5" customHeight="1" x14ac:dyDescent="0.25">
      <c r="A103" s="43"/>
      <c r="B103" s="43"/>
      <c r="C103" s="43"/>
      <c r="D103" s="43"/>
      <c r="E103" s="43"/>
      <c r="F103" s="43"/>
      <c r="G103" s="43"/>
      <c r="H103" s="43"/>
      <c r="I103" s="43"/>
    </row>
    <row r="104" spans="1:11" ht="10.5" customHeight="1" x14ac:dyDescent="0.25">
      <c r="A104" s="16"/>
      <c r="B104" s="16"/>
      <c r="C104" s="16"/>
      <c r="D104" s="16"/>
      <c r="E104" s="16"/>
      <c r="F104" s="16"/>
      <c r="G104" s="16"/>
      <c r="H104" s="16"/>
      <c r="I104" s="16"/>
    </row>
    <row r="105" spans="1:11" ht="15.75" x14ac:dyDescent="0.25">
      <c r="A105" s="15"/>
      <c r="B105" s="15"/>
      <c r="C105" s="15"/>
      <c r="D105" s="15"/>
      <c r="E105" s="15"/>
      <c r="F105" s="15"/>
      <c r="G105" s="15"/>
      <c r="H105" s="15"/>
      <c r="I105" s="15"/>
    </row>
    <row r="106" spans="1:11" x14ac:dyDescent="0.25">
      <c r="A106" s="97" t="s">
        <v>38</v>
      </c>
      <c r="B106" s="97"/>
      <c r="C106" s="97"/>
      <c r="D106" s="97"/>
      <c r="E106" s="97"/>
      <c r="F106" s="97"/>
      <c r="G106" s="97"/>
      <c r="H106" s="97"/>
      <c r="I106" s="97"/>
      <c r="K106" s="4"/>
    </row>
    <row r="107" spans="1:11" x14ac:dyDescent="0.25">
      <c r="A107" s="98"/>
      <c r="B107" s="98"/>
      <c r="C107" s="98"/>
      <c r="D107" s="98"/>
      <c r="E107" s="98"/>
      <c r="F107" s="98"/>
      <c r="G107" s="98"/>
      <c r="H107" s="98"/>
      <c r="I107" s="98"/>
    </row>
    <row r="108" spans="1:11" x14ac:dyDescent="0.25">
      <c r="A108" s="99"/>
      <c r="B108" s="99"/>
      <c r="C108" s="99"/>
      <c r="D108" s="99"/>
      <c r="E108" s="99"/>
      <c r="F108" s="99"/>
      <c r="G108" s="99"/>
      <c r="H108" s="99"/>
      <c r="I108" s="99"/>
    </row>
    <row r="109" spans="1:11" ht="15.75" x14ac:dyDescent="0.25">
      <c r="A109" s="15"/>
      <c r="B109" s="15"/>
      <c r="C109" s="15"/>
      <c r="D109" s="15"/>
      <c r="E109" s="15"/>
      <c r="F109" s="15"/>
      <c r="G109" s="15"/>
      <c r="H109" s="15"/>
      <c r="I109" s="15"/>
    </row>
    <row r="110" spans="1:11" ht="15.75" x14ac:dyDescent="0.25">
      <c r="A110" s="49" t="s">
        <v>2</v>
      </c>
      <c r="B110" s="50"/>
      <c r="C110" s="50"/>
      <c r="D110" s="50"/>
      <c r="E110" s="50"/>
      <c r="F110" s="50"/>
      <c r="G110" s="50"/>
      <c r="H110" s="50"/>
      <c r="I110" s="51"/>
    </row>
    <row r="111" spans="1:11" ht="36" customHeight="1" x14ac:dyDescent="0.25">
      <c r="A111" s="95" t="s">
        <v>48</v>
      </c>
      <c r="B111" s="96"/>
      <c r="C111" s="96"/>
      <c r="D111" s="96"/>
      <c r="E111" s="96"/>
      <c r="F111" s="96"/>
      <c r="G111" s="96"/>
      <c r="H111" s="96"/>
      <c r="I111" s="96"/>
    </row>
    <row r="112" spans="1:11" ht="15.75" x14ac:dyDescent="0.25">
      <c r="A112" s="17" t="s">
        <v>3</v>
      </c>
      <c r="B112" s="17"/>
      <c r="C112" s="17"/>
      <c r="D112" s="17"/>
      <c r="E112" s="17"/>
      <c r="F112" s="17"/>
      <c r="G112" s="15"/>
      <c r="H112" s="15"/>
      <c r="I112" s="15"/>
    </row>
    <row r="113" spans="1:9" ht="15.75" x14ac:dyDescent="0.25">
      <c r="A113" s="15" t="s">
        <v>24</v>
      </c>
      <c r="B113" s="15"/>
      <c r="C113" s="15"/>
      <c r="D113" s="15"/>
      <c r="E113" s="15"/>
      <c r="F113" s="15"/>
      <c r="G113" s="15"/>
      <c r="H113" s="15"/>
      <c r="I113" s="15"/>
    </row>
    <row r="114" spans="1:9" ht="15.75" x14ac:dyDescent="0.25">
      <c r="A114" s="15"/>
      <c r="B114" s="15"/>
      <c r="C114" s="15"/>
      <c r="D114" s="15"/>
      <c r="E114" s="15"/>
      <c r="F114" s="15"/>
      <c r="G114" s="15"/>
      <c r="H114" s="15"/>
      <c r="I114" s="15"/>
    </row>
    <row r="115" spans="1:9" ht="15.75" x14ac:dyDescent="0.25">
      <c r="A115" s="15"/>
      <c r="B115" s="15"/>
      <c r="C115" s="15"/>
      <c r="D115" s="15"/>
      <c r="E115" s="15"/>
      <c r="F115" s="15"/>
      <c r="G115" s="15"/>
      <c r="H115" s="15"/>
      <c r="I115" s="15"/>
    </row>
    <row r="116" spans="1:9" ht="15.75" x14ac:dyDescent="0.25">
      <c r="A116" s="15"/>
      <c r="B116" s="15"/>
      <c r="C116" s="15"/>
      <c r="D116" s="15"/>
      <c r="E116" s="15"/>
      <c r="F116" s="15"/>
      <c r="G116" s="15"/>
      <c r="H116" s="15"/>
      <c r="I116" s="15"/>
    </row>
    <row r="117" spans="1:9" ht="15.75" x14ac:dyDescent="0.25">
      <c r="A117" s="15"/>
      <c r="B117" s="15"/>
      <c r="C117" s="15"/>
      <c r="D117" s="15"/>
      <c r="E117" s="15"/>
      <c r="F117" s="18"/>
      <c r="G117" s="15"/>
      <c r="H117" s="15"/>
      <c r="I117" s="15"/>
    </row>
    <row r="118" spans="1:9" ht="15.75" x14ac:dyDescent="0.25">
      <c r="A118" s="15"/>
      <c r="B118" s="15"/>
      <c r="C118" s="15"/>
      <c r="D118" s="15"/>
      <c r="E118" s="15"/>
      <c r="F118" s="15"/>
      <c r="G118" s="15"/>
      <c r="H118" s="15"/>
      <c r="I118" s="15"/>
    </row>
    <row r="119" spans="1:9" ht="15.75" x14ac:dyDescent="0.25">
      <c r="A119" s="15"/>
      <c r="B119" s="15"/>
      <c r="C119" s="15"/>
      <c r="D119" s="15"/>
      <c r="E119" s="15"/>
      <c r="F119" s="15"/>
      <c r="G119" s="15"/>
      <c r="H119" s="15"/>
      <c r="I119" s="15"/>
    </row>
  </sheetData>
  <mergeCells count="61">
    <mergeCell ref="H64:I64"/>
    <mergeCell ref="A111:I111"/>
    <mergeCell ref="A93:I97"/>
    <mergeCell ref="A87:I88"/>
    <mergeCell ref="A110:I110"/>
    <mergeCell ref="A106:I108"/>
    <mergeCell ref="A102:I103"/>
    <mergeCell ref="H99:I99"/>
    <mergeCell ref="A91:I91"/>
    <mergeCell ref="D66:D67"/>
    <mergeCell ref="E66:E67"/>
    <mergeCell ref="H66:H67"/>
    <mergeCell ref="I66:I67"/>
    <mergeCell ref="C82:C84"/>
    <mergeCell ref="D82:D84"/>
    <mergeCell ref="E82:E84"/>
    <mergeCell ref="A71:I71"/>
    <mergeCell ref="A73:I78"/>
    <mergeCell ref="F80:G80"/>
    <mergeCell ref="H80:I80"/>
    <mergeCell ref="F99:G99"/>
    <mergeCell ref="B3:G3"/>
    <mergeCell ref="B4:G4"/>
    <mergeCell ref="B5:G5"/>
    <mergeCell ref="A31:I34"/>
    <mergeCell ref="H2:I8"/>
    <mergeCell ref="A29:I29"/>
    <mergeCell ref="A2:G2"/>
    <mergeCell ref="A17:A26"/>
    <mergeCell ref="B17:I20"/>
    <mergeCell ref="B25:I26"/>
    <mergeCell ref="A6:A8"/>
    <mergeCell ref="B6:G6"/>
    <mergeCell ref="B7:G7"/>
    <mergeCell ref="B8:G8"/>
    <mergeCell ref="A45:I47"/>
    <mergeCell ref="A43:I43"/>
    <mergeCell ref="B21:I22"/>
    <mergeCell ref="B23:I24"/>
    <mergeCell ref="A11:A14"/>
    <mergeCell ref="B11:I12"/>
    <mergeCell ref="B13:I14"/>
    <mergeCell ref="F35:G35"/>
    <mergeCell ref="C37:C38"/>
    <mergeCell ref="A39:I40"/>
    <mergeCell ref="H82:H84"/>
    <mergeCell ref="I82:I84"/>
    <mergeCell ref="A68:I69"/>
    <mergeCell ref="H35:I35"/>
    <mergeCell ref="A55:I56"/>
    <mergeCell ref="C66:C67"/>
    <mergeCell ref="H52:H54"/>
    <mergeCell ref="I52:I54"/>
    <mergeCell ref="F50:G50"/>
    <mergeCell ref="H50:I50"/>
    <mergeCell ref="C52:C54"/>
    <mergeCell ref="D52:D54"/>
    <mergeCell ref="E52:E54"/>
    <mergeCell ref="A59:I62"/>
    <mergeCell ref="A57:I57"/>
    <mergeCell ref="F64:G64"/>
  </mergeCells>
  <pageMargins left="0.7" right="0.7"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ee1351-6712-4df0-b39f-026aba693b5d">
      <Value>80</Value>
      <Value>750</Value>
    </TaxCatchAll>
    <febcb389c47c4530afe6acfa103de16c xmlns="e4ee1351-6712-4df0-b39f-026aba693b5d">
      <Terms xmlns="http://schemas.microsoft.com/office/infopath/2007/PartnerControls">
        <TermInfo xmlns="http://schemas.microsoft.com/office/infopath/2007/PartnerControls">
          <TermName xmlns="http://schemas.microsoft.com/office/infopath/2007/PartnerControls">Commissioning vulnerable adults ＆ supported housing</TermName>
          <TermId xmlns="http://schemas.microsoft.com/office/infopath/2007/PartnerControls">b01f62cf-bdc8-48ee-95e2-5c6b572d2006</TermId>
        </TermInfo>
      </Terms>
    </febcb389c47c4530afe6acfa103de16c>
    <ProtectiveClassification xmlns="c034045a-541b-45cc-beed-6f411551a923">NOT CLASSIFIED</ProtectiveClassification>
    <Additional_Information_2 xmlns="41e110db-1e28-4e97-bcce-cf1564066e32">Community facilities</Additional_Information_2>
    <ProjectStage_DPD xmlns="4255c278-be41-49a6-86d1-641a96f1c7d3">4</ProjectStage_DPD>
    <j72b913b4b714d2cad338d5e1c4e536e xmlns="4255c278-be41-49a6-86d1-641a96f1c7d3">
      <Terms xmlns="http://schemas.microsoft.com/office/infopath/2007/PartnerControls">
        <TermInfo xmlns="http://schemas.microsoft.com/office/infopath/2007/PartnerControls">
          <TermName xmlns="http://schemas.microsoft.com/office/infopath/2007/PartnerControls">CLP2 evidence base</TermName>
          <TermId xmlns="http://schemas.microsoft.com/office/infopath/2007/PartnerControls">d385b77c-7773-439c-ad26-22523352e60e</TermId>
        </TermInfo>
      </Terms>
    </j72b913b4b714d2cad338d5e1c4e536e>
  </documentManagement>
</p:properties>
</file>

<file path=customXml/item2.xml><?xml version="1.0" encoding="utf-8"?>
<ct:contentTypeSchema xmlns:ct="http://schemas.microsoft.com/office/2006/metadata/contentType" xmlns:ma="http://schemas.microsoft.com/office/2006/metadata/properties/metaAttributes" ct:_="" ma:_="" ma:contentTypeName="Excel workbook" ma:contentTypeID="0x010100E6C9181F3379794F91644602AF84E73B0200BFD1776D0F72744593B49B0534A08AA0" ma:contentTypeVersion="30" ma:contentTypeDescription="Blank Excel workbook" ma:contentTypeScope="" ma:versionID="9f95726087ba5a882fc9cbd4135595c5">
  <xsd:schema xmlns:xsd="http://www.w3.org/2001/XMLSchema" xmlns:xs="http://www.w3.org/2001/XMLSchema" xmlns:p="http://schemas.microsoft.com/office/2006/metadata/properties" xmlns:ns2="4255c278-be41-49a6-86d1-641a96f1c7d3" xmlns:ns3="41e110db-1e28-4e97-bcce-cf1564066e32" xmlns:ns4="c034045a-541b-45cc-beed-6f411551a923" xmlns:ns5="e4ee1351-6712-4df0-b39f-026aba693b5d" targetNamespace="http://schemas.microsoft.com/office/2006/metadata/properties" ma:root="true" ma:fieldsID="963e273a14f524d74dfed1b9f3a4d894" ns2:_="" ns3:_="" ns4:_="" ns5:_="">
    <xsd:import namespace="4255c278-be41-49a6-86d1-641a96f1c7d3"/>
    <xsd:import namespace="41e110db-1e28-4e97-bcce-cf1564066e32"/>
    <xsd:import namespace="c034045a-541b-45cc-beed-6f411551a923"/>
    <xsd:import namespace="e4ee1351-6712-4df0-b39f-026aba693b5d"/>
    <xsd:element name="properties">
      <xsd:complexType>
        <xsd:sequence>
          <xsd:element name="documentManagement">
            <xsd:complexType>
              <xsd:all>
                <xsd:element ref="ns2:ProjectStage_DPD"/>
                <xsd:element ref="ns3:Additional_Information_2" minOccurs="0"/>
                <xsd:element ref="ns4:ProtectiveClassification"/>
                <xsd:element ref="ns5:TaxCatchAll" minOccurs="0"/>
                <xsd:element ref="ns5:TaxCatchAllLabel" minOccurs="0"/>
                <xsd:element ref="ns5:febcb389c47c4530afe6acfa103de16c" minOccurs="0"/>
                <xsd:element ref="ns2:j72b913b4b714d2cad338d5e1c4e536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55c278-be41-49a6-86d1-641a96f1c7d3" elementFormDefault="qualified">
    <xsd:import namespace="http://schemas.microsoft.com/office/2006/documentManagement/types"/>
    <xsd:import namespace="http://schemas.microsoft.com/office/infopath/2007/PartnerControls"/>
    <xsd:element name="ProjectStage_DPD" ma:index="1" ma:displayName="ProjectStage_DPD" ma:list="{2ac99696-e3b4-4416-bf6c-ff11c0a4ce71}" ma:internalName="ProjectStage_DPD" ma:showField="Title" ma:web="4255c278-be41-49a6-86d1-641a96f1c7d3">
      <xsd:simpleType>
        <xsd:restriction base="dms:Lookup"/>
      </xsd:simpleType>
    </xsd:element>
    <xsd:element name="j72b913b4b714d2cad338d5e1c4e536e" ma:index="15" nillable="true" ma:taxonomy="true" ma:internalName="j72b913b4b714d2cad338d5e1c4e536e" ma:taxonomyFieldName="Additional_information" ma:displayName="Additional_information" ma:indexed="true" ma:default="" ma:fieldId="{372b913b-4b71-4d2c-ad33-8d5e1c4e536e}" ma:sspId="09b920bb-4f15-4fae-9738-82eeb8e0e1a0" ma:termSetId="2fba49d0-f4b0-49f3-8875-7482e8ecca7e"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e110db-1e28-4e97-bcce-cf1564066e32" elementFormDefault="qualified">
    <xsd:import namespace="http://schemas.microsoft.com/office/2006/documentManagement/types"/>
    <xsd:import namespace="http://schemas.microsoft.com/office/infopath/2007/PartnerControls"/>
    <xsd:element name="Additional_Information_2" ma:index="3" nillable="true" ma:displayName="Additional_Information_2" ma:internalName="Additional_Information_2">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34045a-541b-45cc-beed-6f411551a923" elementFormDefault="qualified">
    <xsd:import namespace="http://schemas.microsoft.com/office/2006/documentManagement/types"/>
    <xsd:import namespace="http://schemas.microsoft.com/office/infopath/2007/PartnerControls"/>
    <xsd:element name="ProtectiveClassification" ma:index="5"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ma:readOnly="false">
      <xsd:simpleType>
        <xsd:restriction base="dms:Choice">
          <xsd:enumeration value="NOT CLASSIFIED"/>
        </xsd:restriction>
      </xsd:simpleType>
    </xsd:element>
  </xsd:schema>
  <xsd:schema xmlns:xsd="http://www.w3.org/2001/XMLSchema" xmlns:xs="http://www.w3.org/2001/XMLSchema" xmlns:dms="http://schemas.microsoft.com/office/2006/documentManagement/types" xmlns:pc="http://schemas.microsoft.com/office/infopath/2007/PartnerControls" targetNamespace="e4ee1351-6712-4df0-b39f-026aba693b5d"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780100b4-8773-4f39-a2cb-8349fb22c0a3}" ma:internalName="TaxCatchAll" ma:showField="CatchAllData" ma:web="c034045a-541b-45cc-beed-6f411551a923">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780100b4-8773-4f39-a2cb-8349fb22c0a3}" ma:internalName="TaxCatchAllLabel" ma:readOnly="true" ma:showField="CatchAllDataLabel" ma:web="c034045a-541b-45cc-beed-6f411551a923">
      <xsd:complexType>
        <xsd:complexContent>
          <xsd:extension base="dms:MultiChoiceLookup">
            <xsd:sequence>
              <xsd:element name="Value" type="dms:Lookup" maxOccurs="unbounded" minOccurs="0" nillable="true"/>
            </xsd:sequence>
          </xsd:extension>
        </xsd:complexContent>
      </xsd:complexType>
    </xsd:element>
    <xsd:element name="febcb389c47c4530afe6acfa103de16c" ma:index="8" ma:taxonomy="true" ma:internalName="febcb389c47c4530afe6acfa103de16c" ma:taxonomyFieldName="OrganisationalUnit" ma:displayName="Organisational Unit" ma:readOnly="false" ma:default="" ma:fieldId="{febcb389-c47c-4530-afe6-acfa103de16c}" ma:sspId="09b920bb-4f15-4fae-9738-82eeb8e0e1a0" ma:termSetId="78ff6660-95be-4a3d-b23f-866811dcb0c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9b920bb-4f15-4fae-9738-82eeb8e0e1a0"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52C8FA2F-B955-4499-B9E7-AE93FDD6599A}"/>
</file>

<file path=customXml/itemProps2.xml><?xml version="1.0" encoding="utf-8"?>
<ds:datastoreItem xmlns:ds="http://schemas.openxmlformats.org/officeDocument/2006/customXml" ds:itemID="{9C83B772-67C9-4AFA-93F8-1809E1FDE110}"/>
</file>

<file path=customXml/itemProps3.xml><?xml version="1.0" encoding="utf-8"?>
<ds:datastoreItem xmlns:ds="http://schemas.openxmlformats.org/officeDocument/2006/customXml" ds:itemID="{EB9DA17A-F0C3-405A-BA93-4F0802D1BFA6}"/>
</file>

<file path=customXml/itemProps4.xml><?xml version="1.0" encoding="utf-8"?>
<ds:datastoreItem xmlns:ds="http://schemas.openxmlformats.org/officeDocument/2006/customXml" ds:itemID="{908B8945-8818-42D9-80A3-624907057237}"/>
</file>

<file path=customXml/itemProps5.xml><?xml version="1.0" encoding="utf-8"?>
<ds:datastoreItem xmlns:ds="http://schemas.openxmlformats.org/officeDocument/2006/customXml" ds:itemID="{D452B142-D91E-4E9B-8074-05BF492314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London Borough of Croydon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Whyte, Camille</dc:creator>
  <cp:lastModifiedBy>London Borough Of Croydon User</cp:lastModifiedBy>
  <cp:lastPrinted>2015-06-18T16:07:56Z</cp:lastPrinted>
  <dcterms:created xsi:type="dcterms:W3CDTF">2015-06-03T09:23:35Z</dcterms:created>
  <dcterms:modified xsi:type="dcterms:W3CDTF">2015-06-19T09:17:10Z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0x010100E6C9181F3379794F91644602AF84E73B0200BFD1776D0F72744593B49B0534A08AA0</vt:lpwstr>
  </property>
  <property fmtid="{D5CDD505-2E9C-101B-9397-08002B2CF9AE}" pid="3" name="TaxKeyword">
    <vt:lpwstr/>
  </property>
  <property fmtid="{D5CDD505-2E9C-101B-9397-08002B2CF9AE}" pid="4" name="OrganisationalUnit">
    <vt:lpwstr>750;#Commissioning vulnerable adults ＆ supported housing|b01f62cf-bdc8-48ee-95e2-5c6b572d2006</vt:lpwstr>
  </property>
  <property fmtid="{D5CDD505-2E9C-101B-9397-08002B2CF9AE}" pid="5" name="Additional_information">
    <vt:lpwstr>80;#CLP2 evidence base|d385b77c-7773-439c-ad26-22523352e60e</vt:lpwstr>
  </property>
</Properties>
</file>